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1ER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F5" i="1"/>
  <c r="F26" i="1" s="1"/>
  <c r="E5" i="1"/>
  <c r="E26" i="1" s="1"/>
  <c r="C5" i="1"/>
  <c r="C26" i="1" s="1"/>
  <c r="B5" i="1"/>
  <c r="B26" i="1" s="1"/>
  <c r="G5" i="1" l="1"/>
  <c r="D5" i="1"/>
  <c r="D26" i="1" s="1"/>
  <c r="G18" i="1"/>
  <c r="G16" i="1" s="1"/>
  <c r="G26" i="1" l="1"/>
</calcChain>
</file>

<file path=xl/sharedStrings.xml><?xml version="1.0" encoding="utf-8"?>
<sst xmlns="http://schemas.openxmlformats.org/spreadsheetml/2006/main" count="33" uniqueCount="28">
  <si>
    <t>UNIVERSIDAD TECNOLOGICA DE SAN MIGUEL ALLENDE
Estado Analítico del Ejercicio del Presupuesto de Egresos Detallado - LDF
Clasificación Administrativa
al 31 de Marzo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</si>
  <si>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</si>
  <si>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</si>
  <si>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</si>
  <si>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</si>
  <si>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</si>
  <si>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</si>
  <si>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</si>
  <si>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</si>
  <si>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</si>
  <si>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</si>
  <si>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</si>
  <si>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</si>
  <si>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</si>
  <si>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</si>
  <si>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</si>
  <si>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</si>
  <si>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G. Dependencia o Unidad Administrativa 7</t>
  </si>
  <si>
    <t>II. Gasto Etiquetado</t>
  </si>
  <si>
    <t>(II=A+B+C+D+E+F+G+H)</t>
  </si>
  <si>
    <t>E. Dependencia o Unidad Administrativa 5</t>
  </si>
  <si>
    <t>F. Dependencia o Unidad Administrativa 6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</si>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</sst>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view="pageBreakPreview" zoomScale="60" zoomScaleNormal="100" workbookViewId="0">
      <selection activeCell="G33" sqref="G33"/>
    </sheetView>
  </sheetViews>
  <sheetFormatPr baseColWidth="10" defaultRowHeight="11.25" x14ac:dyDescent="0.2"/>
  <cols>
    <col min="1" max="1" width="39.28515625" style="1" customWidth="1"/>
    <col min="2" max="4" width="14.42578125" style="1" customWidth="1"/>
    <col min="5" max="5" width="18.7109375" style="1" customWidth="1"/>
    <col min="6" max="7" width="14.42578125" style="1" customWidth="1"/>
    <col min="8" max="16384" width="11.42578125" style="1"/>
  </cols>
  <sheetData>
    <row r="1" spans="1:7" ht="53.25" customHeight="1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22356323.960000001</v>
      </c>
      <c r="C5" s="8">
        <f t="shared" ref="C5:G5" si="0">SUM(C6:C13)</f>
        <v>2890877.85</v>
      </c>
      <c r="D5" s="8">
        <f t="shared" si="0"/>
        <v>25247201.810000002</v>
      </c>
      <c r="E5" s="8">
        <f t="shared" si="0"/>
        <v>786306.5</v>
      </c>
      <c r="F5" s="8">
        <f t="shared" si="0"/>
        <v>786306.5</v>
      </c>
      <c r="G5" s="8">
        <f t="shared" si="0"/>
        <v>24460895.310000002</v>
      </c>
    </row>
    <row r="6" spans="1:7" x14ac:dyDescent="0.2">
      <c r="A6" s="9" t="s">
        <v>11</v>
      </c>
      <c r="B6" s="10">
        <v>2827550.1</v>
      </c>
      <c r="C6" s="10">
        <v>2282153.44</v>
      </c>
      <c r="D6" s="10">
        <f>B6+C6</f>
        <v>5109703.54</v>
      </c>
      <c r="E6" s="10">
        <v>131206.57999999999</v>
      </c>
      <c r="F6" s="10">
        <v>131206.57999999999</v>
      </c>
      <c r="G6" s="10">
        <f>D6-E6</f>
        <v>4978496.96</v>
      </c>
    </row>
    <row r="7" spans="1:7" x14ac:dyDescent="0.2">
      <c r="A7" s="9" t="s">
        <v>12</v>
      </c>
      <c r="B7" s="10">
        <v>11789719.220000001</v>
      </c>
      <c r="C7" s="10">
        <v>549647.93000000005</v>
      </c>
      <c r="D7" s="10">
        <f t="shared" ref="D7:D13" si="1">B7+C7</f>
        <v>12339367.15</v>
      </c>
      <c r="E7" s="10">
        <v>465417.61</v>
      </c>
      <c r="F7" s="10">
        <v>465417.61</v>
      </c>
      <c r="G7" s="10">
        <f t="shared" ref="G7:G13" si="2">D7-E7</f>
        <v>11873949.540000001</v>
      </c>
    </row>
    <row r="8" spans="1:7" x14ac:dyDescent="0.2">
      <c r="A8" s="9" t="s">
        <v>13</v>
      </c>
      <c r="B8" s="10">
        <v>1483853.74</v>
      </c>
      <c r="C8" s="10">
        <v>0</v>
      </c>
      <c r="D8" s="10">
        <f t="shared" si="1"/>
        <v>1483853.74</v>
      </c>
      <c r="E8" s="10">
        <v>59828.74</v>
      </c>
      <c r="F8" s="10">
        <v>59828.74</v>
      </c>
      <c r="G8" s="10">
        <f t="shared" si="2"/>
        <v>1424025</v>
      </c>
    </row>
    <row r="9" spans="1:7" x14ac:dyDescent="0.2">
      <c r="A9" s="9" t="s">
        <v>14</v>
      </c>
      <c r="B9" s="10">
        <v>6255200.9000000004</v>
      </c>
      <c r="C9" s="10">
        <v>59076.480000000003</v>
      </c>
      <c r="D9" s="10">
        <f t="shared" si="1"/>
        <v>6314277.3800000008</v>
      </c>
      <c r="E9" s="10">
        <v>129853.57</v>
      </c>
      <c r="F9" s="10">
        <v>129853.57</v>
      </c>
      <c r="G9" s="10">
        <f t="shared" si="2"/>
        <v>6184423.8100000005</v>
      </c>
    </row>
    <row r="10" spans="1:7" x14ac:dyDescent="0.2">
      <c r="A10" s="9" t="s">
        <v>15</v>
      </c>
      <c r="B10" s="10">
        <v>0</v>
      </c>
      <c r="C10" s="10">
        <v>0</v>
      </c>
      <c r="D10" s="10">
        <f t="shared" si="1"/>
        <v>0</v>
      </c>
      <c r="E10" s="10">
        <v>0</v>
      </c>
      <c r="F10" s="10">
        <v>0</v>
      </c>
      <c r="G10" s="10">
        <f t="shared" si="2"/>
        <v>0</v>
      </c>
    </row>
    <row r="11" spans="1:7" x14ac:dyDescent="0.2">
      <c r="A11" s="9" t="s">
        <v>16</v>
      </c>
      <c r="B11" s="10">
        <v>0</v>
      </c>
      <c r="C11" s="10">
        <v>0</v>
      </c>
      <c r="D11" s="10">
        <f t="shared" si="1"/>
        <v>0</v>
      </c>
      <c r="E11" s="10">
        <v>0</v>
      </c>
      <c r="F11" s="10">
        <v>0</v>
      </c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0</v>
      </c>
      <c r="C16" s="8">
        <f t="shared" ref="C16:G16" si="3">SUM(C17:C24)</f>
        <v>18247876.530000001</v>
      </c>
      <c r="D16" s="8">
        <f t="shared" si="3"/>
        <v>18247876.530000001</v>
      </c>
      <c r="E16" s="8">
        <f t="shared" si="3"/>
        <v>35788.910000000003</v>
      </c>
      <c r="F16" s="8">
        <f t="shared" si="3"/>
        <v>22637.91</v>
      </c>
      <c r="G16" s="8">
        <f t="shared" si="3"/>
        <v>18212087.620000001</v>
      </c>
    </row>
    <row r="17" spans="1:8" x14ac:dyDescent="0.2">
      <c r="A17" s="9" t="s">
        <v>11</v>
      </c>
      <c r="B17" s="10">
        <v>0</v>
      </c>
      <c r="C17" s="10">
        <v>2102610.12</v>
      </c>
      <c r="D17" s="10">
        <f>B17+C17</f>
        <v>2102610.12</v>
      </c>
      <c r="E17" s="10">
        <v>4318.51</v>
      </c>
      <c r="F17" s="10">
        <v>4318.51</v>
      </c>
      <c r="G17" s="10">
        <f t="shared" ref="G17:G24" si="4">D17-E17</f>
        <v>2098291.6100000003</v>
      </c>
    </row>
    <row r="18" spans="1:8" x14ac:dyDescent="0.2">
      <c r="A18" s="9" t="s">
        <v>12</v>
      </c>
      <c r="B18" s="10">
        <v>0</v>
      </c>
      <c r="C18" s="10">
        <v>11577488.789999999</v>
      </c>
      <c r="D18" s="10">
        <f t="shared" ref="D18:D24" si="5">B18+C18</f>
        <v>11577488.789999999</v>
      </c>
      <c r="E18" s="10">
        <v>6680.9</v>
      </c>
      <c r="F18" s="10">
        <v>6680.9</v>
      </c>
      <c r="G18" s="10">
        <f t="shared" si="4"/>
        <v>11570807.889999999</v>
      </c>
    </row>
    <row r="19" spans="1:8" x14ac:dyDescent="0.2">
      <c r="A19" s="9" t="s">
        <v>13</v>
      </c>
      <c r="B19" s="10">
        <v>0</v>
      </c>
      <c r="C19" s="10">
        <v>914153.74</v>
      </c>
      <c r="D19" s="10">
        <f t="shared" si="5"/>
        <v>914153.74</v>
      </c>
      <c r="E19" s="10">
        <v>0</v>
      </c>
      <c r="F19" s="10">
        <v>0</v>
      </c>
      <c r="G19" s="10">
        <f t="shared" si="4"/>
        <v>914153.74</v>
      </c>
    </row>
    <row r="20" spans="1:8" x14ac:dyDescent="0.2">
      <c r="A20" s="9" t="s">
        <v>14</v>
      </c>
      <c r="B20" s="10">
        <v>0</v>
      </c>
      <c r="C20" s="10">
        <v>3653623.88</v>
      </c>
      <c r="D20" s="10">
        <f t="shared" si="5"/>
        <v>3653623.88</v>
      </c>
      <c r="E20" s="10">
        <v>24789.5</v>
      </c>
      <c r="F20" s="10">
        <v>11638.5</v>
      </c>
      <c r="G20" s="10">
        <f t="shared" si="4"/>
        <v>3628834.38</v>
      </c>
    </row>
    <row r="21" spans="1:8" x14ac:dyDescent="0.2">
      <c r="A21" s="9" t="s">
        <v>20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8" x14ac:dyDescent="0.2">
      <c r="A22" s="9" t="s">
        <v>21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8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8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8" x14ac:dyDescent="0.2">
      <c r="A25" s="12"/>
      <c r="B25" s="10"/>
      <c r="C25" s="10"/>
      <c r="D25" s="10"/>
      <c r="E25" s="10"/>
      <c r="F25" s="10"/>
      <c r="G25" s="10"/>
    </row>
    <row r="26" spans="1:8" x14ac:dyDescent="0.2">
      <c r="A26" s="7" t="s">
        <v>22</v>
      </c>
      <c r="B26" s="8">
        <f>B5+B16</f>
        <v>22356323.960000001</v>
      </c>
      <c r="C26" s="8">
        <f t="shared" ref="C26:G26" si="6">C5+C16</f>
        <v>21138754.380000003</v>
      </c>
      <c r="D26" s="8">
        <f t="shared" si="6"/>
        <v>43495078.340000004</v>
      </c>
      <c r="E26" s="8">
        <f t="shared" si="6"/>
        <v>822095.41</v>
      </c>
      <c r="F26" s="8">
        <f t="shared" si="6"/>
        <v>808944.41</v>
      </c>
      <c r="G26" s="8">
        <f t="shared" si="6"/>
        <v>42672982.930000007</v>
      </c>
    </row>
    <row r="27" spans="1:8" x14ac:dyDescent="0.2">
      <c r="A27" s="13"/>
      <c r="B27" s="14"/>
      <c r="C27" s="14"/>
      <c r="D27" s="14"/>
      <c r="E27" s="14"/>
      <c r="F27" s="14"/>
      <c r="G27" s="14"/>
    </row>
    <row r="28" spans="1:8" x14ac:dyDescent="0.2">
      <c r="A28" s="19" t="s">
        <v>23</v>
      </c>
      <c r="B28" s="19"/>
      <c r="C28" s="19"/>
      <c r="D28" s="19"/>
      <c r="E28" s="19"/>
      <c r="F28" s="19"/>
      <c r="G28" s="19"/>
      <c r="H28" s="19"/>
    </row>
    <row r="29" spans="1:8" ht="12.75" x14ac:dyDescent="0.2">
      <c r="A29" s="20"/>
      <c r="B29" s="21"/>
      <c r="C29" s="22"/>
      <c r="D29" s="22"/>
      <c r="E29" s="23"/>
      <c r="F29" s="24"/>
      <c r="G29" s="21"/>
      <c r="H29" s="22"/>
    </row>
    <row r="30" spans="1:8" ht="12.75" x14ac:dyDescent="0.2">
      <c r="A30" s="25"/>
      <c r="B30" s="25"/>
      <c r="C30" s="22"/>
      <c r="D30" s="23"/>
      <c r="E30" s="26"/>
      <c r="F30" s="26"/>
      <c r="G30" s="22"/>
    </row>
    <row r="31" spans="1:8" ht="12.75" x14ac:dyDescent="0.2">
      <c r="A31" s="27" t="s">
        <v>24</v>
      </c>
      <c r="B31" s="27"/>
      <c r="C31" s="22"/>
      <c r="D31" s="28" t="s">
        <v>25</v>
      </c>
      <c r="E31" s="28"/>
      <c r="F31" s="29"/>
    </row>
    <row r="32" spans="1:8" ht="12.75" x14ac:dyDescent="0.2">
      <c r="A32" s="30" t="s">
        <v>26</v>
      </c>
      <c r="B32" s="30"/>
      <c r="C32" s="31"/>
      <c r="D32" s="32" t="s">
        <v>27</v>
      </c>
      <c r="E32" s="32"/>
      <c r="F32" s="29"/>
    </row>
  </sheetData>
  <mergeCells count="9">
    <mergeCell ref="A31:B31"/>
    <mergeCell ref="D31:E31"/>
    <mergeCell ref="A32:B32"/>
    <mergeCell ref="D32:E32"/>
    <mergeCell ref="A1:G1"/>
    <mergeCell ref="B2:F2"/>
    <mergeCell ref="A28:H28"/>
    <mergeCell ref="A30:B30"/>
    <mergeCell ref="E30:F30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2018-05-24T20:02:33Z</cp:lastPrinted>
  <dcterms:created xsi:type="dcterms:W3CDTF">2018-03-08T18:32:06Z</dcterms:created>
  <dcterms:modified xsi:type="dcterms:W3CDTF">2018-05-24T20:02:49Z</dcterms:modified>
</cp:coreProperties>
</file>